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CIEyG\Estadistica\4_Gobierno_Seguridad_Justicia\4.1_Gobierno\4.1.10_SEGGOB\"/>
    </mc:Choice>
  </mc:AlternateContent>
  <xr:revisionPtr revIDLastSave="0" documentId="13_ncr:1_{DEDCA6BA-FD1F-4959-924E-D0754D93473F}" xr6:coauthVersionLast="47" xr6:coauthVersionMax="47" xr10:uidLastSave="{00000000-0000-0000-0000-000000000000}"/>
  <bookViews>
    <workbookView xWindow="1065" yWindow="90" windowWidth="25395" windowHeight="15150" xr2:uid="{9F3BBCE1-99EC-473C-8479-10D5C6084EC5}"/>
  </bookViews>
  <sheets>
    <sheet name="Metadato" sheetId="2" r:id="rId1"/>
    <sheet name="Tramites_catastrales" sheetId="1" r:id="rId2"/>
  </sheets>
  <definedNames>
    <definedName name="_xlnm._FilterDatabase" localSheetId="1" hidden="1">Tramites_catastrales!$A$1:$U$25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S25" i="1" l="1"/>
  <c r="M25" i="1"/>
  <c r="L25" i="1"/>
  <c r="O25" i="1"/>
  <c r="J25" i="1"/>
  <c r="N25" i="1"/>
  <c r="H25" i="1"/>
  <c r="I25" i="1"/>
  <c r="U25" i="1"/>
  <c r="T25" i="1"/>
  <c r="Q25" i="1"/>
  <c r="P25" i="1"/>
  <c r="R25" i="1"/>
  <c r="K25" i="1"/>
  <c r="S13" i="1"/>
  <c r="M13" i="1"/>
  <c r="L13" i="1"/>
  <c r="O13" i="1"/>
  <c r="J13" i="1"/>
  <c r="N13" i="1"/>
  <c r="H13" i="1"/>
  <c r="I13" i="1"/>
  <c r="U13" i="1"/>
  <c r="T13" i="1"/>
  <c r="Q13" i="1"/>
  <c r="P13" i="1"/>
  <c r="R13" i="1"/>
  <c r="K13" i="1"/>
  <c r="G25" i="1"/>
  <c r="G13" i="1"/>
  <c r="F25" i="1"/>
  <c r="F13" i="1"/>
</calcChain>
</file>

<file path=xl/sharedStrings.xml><?xml version="1.0" encoding="utf-8"?>
<sst xmlns="http://schemas.openxmlformats.org/spreadsheetml/2006/main" count="136" uniqueCount="65">
  <si>
    <t>Año</t>
  </si>
  <si>
    <t>Municipio</t>
  </si>
  <si>
    <t>Aguascalientes</t>
  </si>
  <si>
    <t>Asientos</t>
  </si>
  <si>
    <t>Calvillo</t>
  </si>
  <si>
    <t>Cosío</t>
  </si>
  <si>
    <t>Jesús maría</t>
  </si>
  <si>
    <t>Pabellón de Arteaga</t>
  </si>
  <si>
    <t>Rincón de romos</t>
  </si>
  <si>
    <t>San José de gracia</t>
  </si>
  <si>
    <t>Tepezalá</t>
  </si>
  <si>
    <t>El llano</t>
  </si>
  <si>
    <t>San francisco de los romo</t>
  </si>
  <si>
    <t>Estado de Aguascalientes</t>
  </si>
  <si>
    <t>CVE_MUN</t>
  </si>
  <si>
    <t>001</t>
  </si>
  <si>
    <t>002</t>
  </si>
  <si>
    <t>003</t>
  </si>
  <si>
    <t>004</t>
  </si>
  <si>
    <t>005</t>
  </si>
  <si>
    <t>006</t>
  </si>
  <si>
    <t>007</t>
  </si>
  <si>
    <t>008</t>
  </si>
  <si>
    <t>009</t>
  </si>
  <si>
    <t>010</t>
  </si>
  <si>
    <t>011</t>
  </si>
  <si>
    <t>000</t>
  </si>
  <si>
    <t>Entidad federativa</t>
  </si>
  <si>
    <t>CVE_ENT</t>
  </si>
  <si>
    <t>01</t>
  </si>
  <si>
    <t>Nombre del indicador</t>
  </si>
  <si>
    <t>Unidad de medida</t>
  </si>
  <si>
    <t xml:space="preserve">Número </t>
  </si>
  <si>
    <t>Descripción</t>
  </si>
  <si>
    <t>Frecuencia de actualización</t>
  </si>
  <si>
    <t>Fuente</t>
  </si>
  <si>
    <t>Cobertura temporal</t>
  </si>
  <si>
    <t>Cobertura geográfica</t>
  </si>
  <si>
    <t>Última fecha de actualización</t>
  </si>
  <si>
    <t>Agosto 2025</t>
  </si>
  <si>
    <t>Próxima fecha de actualización</t>
  </si>
  <si>
    <t>Enero 2026</t>
  </si>
  <si>
    <t>Anual</t>
  </si>
  <si>
    <t>2023-2024</t>
  </si>
  <si>
    <t>Municipal</t>
  </si>
  <si>
    <t>Apertura de claves catastrales</t>
  </si>
  <si>
    <t>Avaluó catastral</t>
  </si>
  <si>
    <t>Cancelación de clave catastral</t>
  </si>
  <si>
    <t>Plano catastral certificado</t>
  </si>
  <si>
    <t>Manifestación de construcción</t>
  </si>
  <si>
    <t>Manifestación de construcción con avaluó</t>
  </si>
  <si>
    <t>Traslado de dominio</t>
  </si>
  <si>
    <t>Tramite de investigación</t>
  </si>
  <si>
    <t>Cancelación de traslado de dominio</t>
  </si>
  <si>
    <t>Avalúos comerciales</t>
  </si>
  <si>
    <t>Justipreciaciones</t>
  </si>
  <si>
    <t xml:space="preserve">Copia certificada de levantamiento topográfico catastral  </t>
  </si>
  <si>
    <t>Levantamiento topográfico catastral</t>
  </si>
  <si>
    <t xml:space="preserve">Estacado de levantamiento topográfico catastral  </t>
  </si>
  <si>
    <t>Expedición de constancia de inscripción o no en los registros catastrales</t>
  </si>
  <si>
    <t>Servicio catastrales diversos (impresión de planos y archivos digitales de hojas cartográficas)</t>
  </si>
  <si>
    <t>CATASTRO, Trámites catastrales por tipo</t>
  </si>
  <si>
    <t>Clasificación por tipo de trámite catastral en Aguascalientes</t>
  </si>
  <si>
    <t xml:space="preserve">Secretaría General de Gobierno (SEGGOB). CATASTRO, Trámites catastrales por tipo. </t>
  </si>
  <si>
    <t>Los trámites catastrales son los procesos administrativos mediante los cuales se gestiona la información relacionada con el catastro, entendido como el registro oficial de los bienes inmuebles dentro de un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</si>
</sst>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4" fillId="0" borderId="0" applyFont="0" applyFill="0" applyBorder="0" applyAlignment="0" applyProtection="0"/>
  </cellStyleXfs>
  <cellXfs count="32">
    <xf numFmtId="0" fontId="0" fillId="0" borderId="0" xfId="0"/>
    <xf numFmtId="0" fontId="0" fillId="2" borderId="0" xfId="0" applyFill="1"/>
    <xf numFmtId="0" fontId="0" fillId="2" borderId="1" xfId="0" applyFill="1" applyBorder="1"/>
    <xf numFmtId="0" fontId="1" fillId="2" borderId="1" xfId="0" applyFont="1" applyFill="1" applyBorder="1"/>
    <xf numFmtId="0" fontId="0" fillId="2" borderId="1" xfId="0" applyFill="1" applyBorder="1" applyAlignment="1">
      <alignment horizontal="left"/>
    </xf>
    <xf numFmtId="0" fontId="3" fillId="3" borderId="1" xfId="0" applyFont="1" applyFill="1" applyBorder="1" applyAlignment="1">
      <alignment horizontal="left" vertical="center"/>
    </xf>
    <xf numFmtId="49" fontId="1" fillId="0" borderId="1" xfId="0" applyNumberFormat="1" applyFont="1" applyBorder="1" applyAlignment="1">
      <alignment horizontal="left" vertical="center"/>
    </xf>
    <xf numFmtId="0" fontId="2" fillId="3" borderId="1" xfId="0" applyFont="1" applyFill="1" applyBorder="1" applyAlignment="1">
      <alignment horizontal="left" vertical="center"/>
    </xf>
    <xf numFmtId="0" fontId="1" fillId="2" borderId="1" xfId="0" applyFont="1" applyFill="1" applyBorder="1" applyAlignment="1">
      <alignment horizontal="left"/>
    </xf>
    <xf numFmtId="49" fontId="0" fillId="0" borderId="1" xfId="0" applyNumberFormat="1" applyFont="1" applyBorder="1" applyAlignment="1">
      <alignment horizontal="left" vertical="center"/>
    </xf>
    <xf numFmtId="0" fontId="0" fillId="2" borderId="1" xfId="0" applyFont="1" applyFill="1" applyBorder="1" applyAlignment="1">
      <alignment horizontal="left"/>
    </xf>
    <xf numFmtId="0" fontId="0" fillId="2" borderId="0" xfId="0" applyFont="1" applyFill="1"/>
    <xf numFmtId="0" fontId="0" fillId="2" borderId="1" xfId="0" applyFill="1" applyBorder="1" applyAlignment="1">
      <alignment vertical="center"/>
    </xf>
    <xf numFmtId="0" fontId="0" fillId="2" borderId="1" xfId="0" applyFill="1" applyBorder="1" applyAlignment="1">
      <alignment wrapText="1"/>
    </xf>
    <xf numFmtId="49" fontId="0" fillId="2" borderId="1" xfId="0" applyNumberFormat="1" applyFill="1" applyBorder="1" applyAlignment="1">
      <alignment horizontal="left"/>
    </xf>
    <xf numFmtId="0" fontId="1" fillId="2" borderId="0" xfId="0" applyFont="1" applyFill="1" applyAlignment="1">
      <alignment horizontal="center"/>
    </xf>
    <xf numFmtId="3" fontId="0" fillId="2" borderId="1" xfId="0" applyNumberFormat="1" applyFont="1" applyFill="1" applyBorder="1" applyAlignment="1">
      <alignment horizontal="right"/>
    </xf>
    <xf numFmtId="3" fontId="1" fillId="2" borderId="1" xfId="0" applyNumberFormat="1" applyFont="1" applyFill="1" applyBorder="1" applyAlignment="1">
      <alignment horizontal="right"/>
    </xf>
    <xf numFmtId="0" fontId="0" fillId="2" borderId="1" xfId="0" applyFont="1" applyFill="1" applyBorder="1"/>
    <xf numFmtId="0" fontId="0" fillId="0" borderId="1" xfId="0" applyBorder="1"/>
    <xf numFmtId="164" fontId="0" fillId="0" borderId="1" xfId="1" applyNumberFormat="1" applyFont="1" applyBorder="1" applyAlignment="1">
      <alignment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2" borderId="0" xfId="0" applyFont="1" applyFill="1"/>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3" fontId="0" fillId="0" borderId="0" xfId="0" applyNumberFormat="1" applyFont="1" applyFill="1"/>
    <xf numFmtId="2" fontId="0" fillId="0" borderId="0" xfId="0" applyNumberFormat="1" applyFont="1" applyFill="1"/>
    <xf numFmtId="0" fontId="0" fillId="0" borderId="0" xfId="0" applyFont="1"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C6F3-6826-40E9-96FE-765F5D912978}">
  <dimension ref="A1:B11"/>
  <sheetViews>
    <sheetView tabSelected="1" zoomScale="112" zoomScaleNormal="112" workbookViewId="0">
      <selection activeCell="A25" sqref="A25"/>
    </sheetView>
  </sheetViews>
  <sheetFormatPr baseColWidth="10" defaultRowHeight="15" x14ac:dyDescent="0.25"/>
  <cols>
    <col min="1" max="1" width="44.7109375" style="1" customWidth="1"/>
    <col min="2" max="2" width="81.85546875" style="1" customWidth="1"/>
    <col min="3" max="16384" width="11.42578125" style="1"/>
  </cols>
  <sheetData>
    <row r="1" spans="1:2" x14ac:dyDescent="0.25">
      <c r="A1" s="3" t="s">
        <v>61</v>
      </c>
      <c r="B1" s="2"/>
    </row>
    <row r="2" spans="1:2" x14ac:dyDescent="0.25">
      <c r="A2" s="12" t="s">
        <v>30</v>
      </c>
      <c r="B2" s="19" t="s">
        <v>62</v>
      </c>
    </row>
    <row r="3" spans="1:2" ht="16.5" customHeight="1" x14ac:dyDescent="0.25">
      <c r="A3" s="12" t="s">
        <v>31</v>
      </c>
      <c r="B3" s="2" t="s">
        <v>32</v>
      </c>
    </row>
    <row r="4" spans="1:2" ht="15" customHeight="1" x14ac:dyDescent="0.25">
      <c r="A4" s="27" t="s">
        <v>33</v>
      </c>
      <c r="B4" s="25" t="s">
        <v>64</v>
      </c>
    </row>
    <row r="5" spans="1:2" ht="29.25" customHeight="1" x14ac:dyDescent="0.25">
      <c r="A5" s="28"/>
      <c r="B5" s="26"/>
    </row>
    <row r="6" spans="1:2" x14ac:dyDescent="0.25">
      <c r="A6" s="12" t="s">
        <v>34</v>
      </c>
      <c r="B6" s="2" t="s">
        <v>42</v>
      </c>
    </row>
    <row r="7" spans="1:2" x14ac:dyDescent="0.25">
      <c r="A7" s="12" t="s">
        <v>35</v>
      </c>
      <c r="B7" s="13" t="s">
        <v>63</v>
      </c>
    </row>
    <row r="8" spans="1:2" x14ac:dyDescent="0.25">
      <c r="A8" s="12" t="s">
        <v>36</v>
      </c>
      <c r="B8" s="4" t="s">
        <v>43</v>
      </c>
    </row>
    <row r="9" spans="1:2" x14ac:dyDescent="0.25">
      <c r="A9" s="12" t="s">
        <v>37</v>
      </c>
      <c r="B9" s="2" t="s">
        <v>44</v>
      </c>
    </row>
    <row r="10" spans="1:2" x14ac:dyDescent="0.25">
      <c r="A10" s="12" t="s">
        <v>38</v>
      </c>
      <c r="B10" s="14" t="s">
        <v>39</v>
      </c>
    </row>
    <row r="11" spans="1:2" x14ac:dyDescent="0.25">
      <c r="A11" s="2" t="s">
        <v>40</v>
      </c>
      <c r="B11" s="14" t="s">
        <v>41</v>
      </c>
    </row>
  </sheetData>
  <mergeCells count="2">
    <mergeCell ref="B4:B5"/>
    <mergeCell ref="A4:A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5E08A-76D7-4F66-9B54-1C2C2FCB7EF6}">
  <dimension ref="A1:V31"/>
  <sheetViews>
    <sheetView showGridLines="0" zoomScale="80" zoomScaleNormal="80" workbookViewId="0">
      <selection activeCell="C30" sqref="C30"/>
    </sheetView>
  </sheetViews>
  <sheetFormatPr baseColWidth="10" defaultRowHeight="15" x14ac:dyDescent="0.25"/>
  <cols>
    <col min="1" max="1" width="11.42578125" style="11"/>
    <col min="2" max="2" width="20.85546875" style="11" customWidth="1"/>
    <col min="3" max="3" width="11.42578125" style="11"/>
    <col min="4" max="4" width="32.85546875" style="11" customWidth="1"/>
    <col min="5" max="5" width="9.28515625" style="11" customWidth="1"/>
    <col min="6" max="21" width="25.5703125" style="11" customWidth="1"/>
    <col min="22" max="16384" width="11.42578125" style="11"/>
  </cols>
  <sheetData>
    <row r="1" spans="1:21" s="15" customFormat="1" ht="63" customHeight="1" x14ac:dyDescent="0.25">
      <c r="A1" s="22" t="s">
        <v>28</v>
      </c>
      <c r="B1" s="22" t="s">
        <v>27</v>
      </c>
      <c r="C1" s="22" t="s">
        <v>14</v>
      </c>
      <c r="D1" s="23" t="s">
        <v>1</v>
      </c>
      <c r="E1" s="23" t="s">
        <v>0</v>
      </c>
      <c r="F1" s="21" t="s">
        <v>45</v>
      </c>
      <c r="G1" s="21" t="s">
        <v>46</v>
      </c>
      <c r="H1" s="21" t="s">
        <v>54</v>
      </c>
      <c r="I1" s="21" t="s">
        <v>53</v>
      </c>
      <c r="J1" s="21" t="s">
        <v>56</v>
      </c>
      <c r="K1" s="21" t="s">
        <v>47</v>
      </c>
      <c r="L1" s="21" t="s">
        <v>58</v>
      </c>
      <c r="M1" s="21" t="s">
        <v>59</v>
      </c>
      <c r="N1" s="21" t="s">
        <v>55</v>
      </c>
      <c r="O1" s="21" t="s">
        <v>57</v>
      </c>
      <c r="P1" s="21" t="s">
        <v>49</v>
      </c>
      <c r="Q1" s="21" t="s">
        <v>50</v>
      </c>
      <c r="R1" s="21" t="s">
        <v>48</v>
      </c>
      <c r="S1" s="21" t="s">
        <v>60</v>
      </c>
      <c r="T1" s="21" t="s">
        <v>51</v>
      </c>
      <c r="U1" s="21" t="s">
        <v>52</v>
      </c>
    </row>
    <row r="2" spans="1:21" x14ac:dyDescent="0.25">
      <c r="A2" s="9" t="s">
        <v>29</v>
      </c>
      <c r="B2" s="10" t="s">
        <v>2</v>
      </c>
      <c r="C2" s="9" t="s">
        <v>15</v>
      </c>
      <c r="D2" s="5" t="s">
        <v>2</v>
      </c>
      <c r="E2" s="10">
        <v>2023</v>
      </c>
      <c r="F2" s="16">
        <v>7334</v>
      </c>
      <c r="G2" s="18">
        <v>1117</v>
      </c>
      <c r="H2" s="18">
        <v>126</v>
      </c>
      <c r="I2" s="18">
        <v>422</v>
      </c>
      <c r="J2" s="18">
        <v>23</v>
      </c>
      <c r="K2" s="18">
        <v>2634</v>
      </c>
      <c r="L2" s="18">
        <v>15</v>
      </c>
      <c r="M2" s="18">
        <v>98</v>
      </c>
      <c r="N2" s="18">
        <v>31</v>
      </c>
      <c r="O2" s="18">
        <v>618</v>
      </c>
      <c r="P2" s="18">
        <v>605</v>
      </c>
      <c r="Q2" s="18">
        <v>2866</v>
      </c>
      <c r="R2" s="20">
        <v>386</v>
      </c>
      <c r="S2" s="18">
        <v>3</v>
      </c>
      <c r="T2" s="18">
        <v>31373</v>
      </c>
      <c r="U2" s="18">
        <v>6</v>
      </c>
    </row>
    <row r="3" spans="1:21" x14ac:dyDescent="0.25">
      <c r="A3" s="9" t="s">
        <v>29</v>
      </c>
      <c r="B3" s="10" t="s">
        <v>2</v>
      </c>
      <c r="C3" s="9" t="s">
        <v>16</v>
      </c>
      <c r="D3" s="5" t="s">
        <v>3</v>
      </c>
      <c r="E3" s="10">
        <v>2023</v>
      </c>
      <c r="F3" s="16">
        <v>281</v>
      </c>
      <c r="G3" s="18">
        <v>0</v>
      </c>
      <c r="H3" s="18">
        <v>0</v>
      </c>
      <c r="I3" s="18">
        <v>13</v>
      </c>
      <c r="J3" s="18">
        <v>0</v>
      </c>
      <c r="K3" s="18">
        <v>135</v>
      </c>
      <c r="L3" s="18">
        <v>0</v>
      </c>
      <c r="M3" s="18">
        <v>153</v>
      </c>
      <c r="N3" s="18">
        <v>0</v>
      </c>
      <c r="O3" s="18">
        <v>37</v>
      </c>
      <c r="P3" s="18">
        <v>6</v>
      </c>
      <c r="Q3" s="18">
        <v>24</v>
      </c>
      <c r="R3" s="20">
        <v>148</v>
      </c>
      <c r="S3" s="18">
        <v>0</v>
      </c>
      <c r="T3" s="18">
        <v>4170</v>
      </c>
      <c r="U3" s="18">
        <v>1</v>
      </c>
    </row>
    <row r="4" spans="1:21" x14ac:dyDescent="0.25">
      <c r="A4" s="9" t="s">
        <v>29</v>
      </c>
      <c r="B4" s="10" t="s">
        <v>2</v>
      </c>
      <c r="C4" s="9" t="s">
        <v>17</v>
      </c>
      <c r="D4" s="5" t="s">
        <v>4</v>
      </c>
      <c r="E4" s="10">
        <v>2023</v>
      </c>
      <c r="F4" s="16">
        <v>1375</v>
      </c>
      <c r="G4" s="18">
        <v>15</v>
      </c>
      <c r="H4" s="18">
        <v>2</v>
      </c>
      <c r="I4" s="18">
        <v>23</v>
      </c>
      <c r="J4" s="18">
        <v>8</v>
      </c>
      <c r="K4" s="18">
        <v>202</v>
      </c>
      <c r="L4" s="18">
        <v>3</v>
      </c>
      <c r="M4" s="18">
        <v>58</v>
      </c>
      <c r="N4" s="18">
        <v>3</v>
      </c>
      <c r="O4" s="18">
        <v>256</v>
      </c>
      <c r="P4" s="18">
        <v>50</v>
      </c>
      <c r="Q4" s="18">
        <v>70</v>
      </c>
      <c r="R4" s="20">
        <v>11</v>
      </c>
      <c r="S4" s="18">
        <v>0</v>
      </c>
      <c r="T4" s="18">
        <v>14766</v>
      </c>
      <c r="U4" s="18">
        <v>6</v>
      </c>
    </row>
    <row r="5" spans="1:21" x14ac:dyDescent="0.25">
      <c r="A5" s="9" t="s">
        <v>29</v>
      </c>
      <c r="B5" s="10" t="s">
        <v>2</v>
      </c>
      <c r="C5" s="9" t="s">
        <v>18</v>
      </c>
      <c r="D5" s="5" t="s">
        <v>5</v>
      </c>
      <c r="E5" s="10">
        <v>2023</v>
      </c>
      <c r="F5" s="16">
        <v>75</v>
      </c>
      <c r="G5" s="18">
        <v>2</v>
      </c>
      <c r="H5" s="18">
        <v>0</v>
      </c>
      <c r="I5" s="18">
        <v>1</v>
      </c>
      <c r="J5" s="18">
        <v>0</v>
      </c>
      <c r="K5" s="18">
        <v>28</v>
      </c>
      <c r="L5" s="18">
        <v>0</v>
      </c>
      <c r="M5" s="18">
        <v>3</v>
      </c>
      <c r="N5" s="18">
        <v>0</v>
      </c>
      <c r="O5" s="18">
        <v>15</v>
      </c>
      <c r="P5" s="18">
        <v>1</v>
      </c>
      <c r="Q5" s="18">
        <v>31</v>
      </c>
      <c r="R5" s="20">
        <v>38</v>
      </c>
      <c r="S5" s="18">
        <v>0</v>
      </c>
      <c r="T5" s="18">
        <v>1633</v>
      </c>
      <c r="U5" s="18">
        <v>0</v>
      </c>
    </row>
    <row r="6" spans="1:21" x14ac:dyDescent="0.25">
      <c r="A6" s="9" t="s">
        <v>29</v>
      </c>
      <c r="B6" s="10" t="s">
        <v>2</v>
      </c>
      <c r="C6" s="9" t="s">
        <v>19</v>
      </c>
      <c r="D6" s="5" t="s">
        <v>6</v>
      </c>
      <c r="E6" s="10">
        <v>2023</v>
      </c>
      <c r="F6" s="16">
        <v>3113</v>
      </c>
      <c r="G6" s="18">
        <v>76</v>
      </c>
      <c r="H6" s="18">
        <v>14</v>
      </c>
      <c r="I6" s="18">
        <v>61</v>
      </c>
      <c r="J6" s="18">
        <v>7</v>
      </c>
      <c r="K6" s="18">
        <v>488</v>
      </c>
      <c r="L6" s="18">
        <v>5</v>
      </c>
      <c r="M6" s="18">
        <v>32</v>
      </c>
      <c r="N6" s="18">
        <v>3</v>
      </c>
      <c r="O6" s="18">
        <v>252</v>
      </c>
      <c r="P6" s="18">
        <v>103</v>
      </c>
      <c r="Q6" s="18">
        <v>390</v>
      </c>
      <c r="R6" s="20">
        <v>137</v>
      </c>
      <c r="S6" s="18">
        <v>0</v>
      </c>
      <c r="T6" s="18">
        <v>39406</v>
      </c>
      <c r="U6" s="18">
        <v>8</v>
      </c>
    </row>
    <row r="7" spans="1:21" x14ac:dyDescent="0.25">
      <c r="A7" s="9" t="s">
        <v>29</v>
      </c>
      <c r="B7" s="10" t="s">
        <v>2</v>
      </c>
      <c r="C7" s="9" t="s">
        <v>20</v>
      </c>
      <c r="D7" s="5" t="s">
        <v>7</v>
      </c>
      <c r="E7" s="10">
        <v>2023</v>
      </c>
      <c r="F7" s="16">
        <v>288</v>
      </c>
      <c r="G7" s="18">
        <v>19</v>
      </c>
      <c r="H7" s="18">
        <v>4</v>
      </c>
      <c r="I7" s="18">
        <v>5</v>
      </c>
      <c r="J7" s="18">
        <v>1</v>
      </c>
      <c r="K7" s="18">
        <v>41</v>
      </c>
      <c r="L7" s="18">
        <v>4</v>
      </c>
      <c r="M7" s="18">
        <v>13</v>
      </c>
      <c r="N7" s="18">
        <v>0</v>
      </c>
      <c r="O7" s="18">
        <v>34</v>
      </c>
      <c r="P7" s="18">
        <v>10</v>
      </c>
      <c r="Q7" s="18">
        <v>48</v>
      </c>
      <c r="R7" s="20">
        <v>48</v>
      </c>
      <c r="S7" s="18">
        <v>0</v>
      </c>
      <c r="T7" s="18">
        <v>5004</v>
      </c>
      <c r="U7" s="18">
        <v>0</v>
      </c>
    </row>
    <row r="8" spans="1:21" x14ac:dyDescent="0.25">
      <c r="A8" s="9" t="s">
        <v>29</v>
      </c>
      <c r="B8" s="10" t="s">
        <v>2</v>
      </c>
      <c r="C8" s="9" t="s">
        <v>21</v>
      </c>
      <c r="D8" s="5" t="s">
        <v>8</v>
      </c>
      <c r="E8" s="10">
        <v>2023</v>
      </c>
      <c r="F8" s="16">
        <v>213</v>
      </c>
      <c r="G8" s="18">
        <v>12</v>
      </c>
      <c r="H8" s="18">
        <v>0</v>
      </c>
      <c r="I8" s="18">
        <v>12</v>
      </c>
      <c r="J8" s="18">
        <v>3</v>
      </c>
      <c r="K8" s="18">
        <v>57</v>
      </c>
      <c r="L8" s="18">
        <v>0</v>
      </c>
      <c r="M8" s="18">
        <v>14</v>
      </c>
      <c r="N8" s="18">
        <v>1</v>
      </c>
      <c r="O8" s="18">
        <v>79</v>
      </c>
      <c r="P8" s="18">
        <v>6</v>
      </c>
      <c r="Q8" s="18">
        <v>72</v>
      </c>
      <c r="R8" s="20">
        <v>78</v>
      </c>
      <c r="S8" s="18">
        <v>0</v>
      </c>
      <c r="T8" s="18">
        <v>7263</v>
      </c>
      <c r="U8" s="18">
        <v>1</v>
      </c>
    </row>
    <row r="9" spans="1:21" x14ac:dyDescent="0.25">
      <c r="A9" s="9" t="s">
        <v>29</v>
      </c>
      <c r="B9" s="10" t="s">
        <v>2</v>
      </c>
      <c r="C9" s="9" t="s">
        <v>22</v>
      </c>
      <c r="D9" s="5" t="s">
        <v>9</v>
      </c>
      <c r="E9" s="10">
        <v>2023</v>
      </c>
      <c r="F9" s="16">
        <v>149</v>
      </c>
      <c r="G9" s="18">
        <v>0</v>
      </c>
      <c r="H9" s="18">
        <v>0</v>
      </c>
      <c r="I9" s="18">
        <v>5</v>
      </c>
      <c r="J9" s="18">
        <v>0</v>
      </c>
      <c r="K9" s="18">
        <v>43</v>
      </c>
      <c r="L9" s="18">
        <v>0</v>
      </c>
      <c r="M9" s="18">
        <v>17</v>
      </c>
      <c r="N9" s="18">
        <v>0</v>
      </c>
      <c r="O9" s="18">
        <v>17</v>
      </c>
      <c r="P9" s="18">
        <v>1</v>
      </c>
      <c r="Q9" s="18">
        <v>10</v>
      </c>
      <c r="R9" s="20">
        <v>38</v>
      </c>
      <c r="S9" s="18">
        <v>0</v>
      </c>
      <c r="T9" s="18">
        <v>1665</v>
      </c>
      <c r="U9" s="18">
        <v>0</v>
      </c>
    </row>
    <row r="10" spans="1:21" x14ac:dyDescent="0.25">
      <c r="A10" s="9" t="s">
        <v>29</v>
      </c>
      <c r="B10" s="10" t="s">
        <v>2</v>
      </c>
      <c r="C10" s="9" t="s">
        <v>23</v>
      </c>
      <c r="D10" s="5" t="s">
        <v>10</v>
      </c>
      <c r="E10" s="10">
        <v>2023</v>
      </c>
      <c r="F10" s="16">
        <v>29</v>
      </c>
      <c r="G10" s="18">
        <v>3</v>
      </c>
      <c r="H10" s="18">
        <v>0</v>
      </c>
      <c r="I10" s="18">
        <v>7</v>
      </c>
      <c r="J10" s="18">
        <v>1</v>
      </c>
      <c r="K10" s="18">
        <v>11</v>
      </c>
      <c r="L10" s="18">
        <v>1</v>
      </c>
      <c r="M10" s="18">
        <v>11</v>
      </c>
      <c r="N10" s="18">
        <v>0</v>
      </c>
      <c r="O10" s="18">
        <v>17</v>
      </c>
      <c r="P10" s="18">
        <v>3</v>
      </c>
      <c r="Q10" s="18">
        <v>3</v>
      </c>
      <c r="R10" s="20">
        <v>38</v>
      </c>
      <c r="S10" s="18">
        <v>0</v>
      </c>
      <c r="T10" s="18">
        <v>1322</v>
      </c>
      <c r="U10" s="18">
        <v>1</v>
      </c>
    </row>
    <row r="11" spans="1:21" x14ac:dyDescent="0.25">
      <c r="A11" s="9" t="s">
        <v>29</v>
      </c>
      <c r="B11" s="10" t="s">
        <v>2</v>
      </c>
      <c r="C11" s="9" t="s">
        <v>24</v>
      </c>
      <c r="D11" s="5" t="s">
        <v>11</v>
      </c>
      <c r="E11" s="10">
        <v>2023</v>
      </c>
      <c r="F11" s="16">
        <v>206</v>
      </c>
      <c r="G11" s="18">
        <v>25</v>
      </c>
      <c r="H11" s="18">
        <v>0</v>
      </c>
      <c r="I11" s="18">
        <v>8</v>
      </c>
      <c r="J11" s="18">
        <v>0</v>
      </c>
      <c r="K11" s="18">
        <v>70</v>
      </c>
      <c r="L11" s="18">
        <v>0</v>
      </c>
      <c r="M11" s="18">
        <v>11</v>
      </c>
      <c r="N11" s="18">
        <v>0</v>
      </c>
      <c r="O11" s="18">
        <v>46</v>
      </c>
      <c r="P11" s="18">
        <v>8</v>
      </c>
      <c r="Q11" s="18">
        <v>21</v>
      </c>
      <c r="R11" s="20">
        <v>49</v>
      </c>
      <c r="S11" s="18">
        <v>0</v>
      </c>
      <c r="T11" s="18">
        <v>4374</v>
      </c>
      <c r="U11" s="18">
        <v>0</v>
      </c>
    </row>
    <row r="12" spans="1:21" x14ac:dyDescent="0.25">
      <c r="A12" s="9" t="s">
        <v>29</v>
      </c>
      <c r="B12" s="10" t="s">
        <v>2</v>
      </c>
      <c r="C12" s="9" t="s">
        <v>25</v>
      </c>
      <c r="D12" s="5" t="s">
        <v>12</v>
      </c>
      <c r="E12" s="10">
        <v>2023</v>
      </c>
      <c r="F12" s="16">
        <v>152</v>
      </c>
      <c r="G12" s="18">
        <v>137</v>
      </c>
      <c r="H12" s="18">
        <v>4</v>
      </c>
      <c r="I12" s="18">
        <v>20</v>
      </c>
      <c r="J12" s="18">
        <v>0</v>
      </c>
      <c r="K12" s="18">
        <v>367</v>
      </c>
      <c r="L12" s="18">
        <v>1</v>
      </c>
      <c r="M12" s="18">
        <v>4</v>
      </c>
      <c r="N12" s="18">
        <v>1</v>
      </c>
      <c r="O12" s="18">
        <v>80</v>
      </c>
      <c r="P12" s="18">
        <v>239</v>
      </c>
      <c r="Q12" s="18">
        <v>447</v>
      </c>
      <c r="R12" s="20">
        <v>41</v>
      </c>
      <c r="S12" s="18">
        <v>0</v>
      </c>
      <c r="T12" s="18">
        <v>13774</v>
      </c>
      <c r="U12" s="18">
        <v>0</v>
      </c>
    </row>
    <row r="13" spans="1:21" x14ac:dyDescent="0.25">
      <c r="A13" s="9" t="s">
        <v>29</v>
      </c>
      <c r="B13" s="10" t="s">
        <v>2</v>
      </c>
      <c r="C13" s="6" t="s">
        <v>26</v>
      </c>
      <c r="D13" s="7" t="s">
        <v>13</v>
      </c>
      <c r="E13" s="8">
        <v>2023</v>
      </c>
      <c r="F13" s="17">
        <f>SUM(F2:F12)</f>
        <v>13215</v>
      </c>
      <c r="G13" s="17">
        <f>SUM(G2:G12)</f>
        <v>1406</v>
      </c>
      <c r="H13" s="17">
        <f>SUM(H2:H12)</f>
        <v>150</v>
      </c>
      <c r="I13" s="17">
        <f>SUM(I2:I12)</f>
        <v>577</v>
      </c>
      <c r="J13" s="17">
        <f>SUM(J2:J12)</f>
        <v>43</v>
      </c>
      <c r="K13" s="17">
        <f t="shared" ref="K13:U13" si="0">SUM(K2:K12)</f>
        <v>4076</v>
      </c>
      <c r="L13" s="17">
        <f t="shared" ref="L13:Q13" si="1">SUM(L2:L12)</f>
        <v>29</v>
      </c>
      <c r="M13" s="17">
        <f t="shared" si="1"/>
        <v>414</v>
      </c>
      <c r="N13" s="17">
        <f t="shared" si="1"/>
        <v>39</v>
      </c>
      <c r="O13" s="17">
        <f t="shared" si="1"/>
        <v>1451</v>
      </c>
      <c r="P13" s="17">
        <f t="shared" si="1"/>
        <v>1032</v>
      </c>
      <c r="Q13" s="17">
        <f t="shared" si="1"/>
        <v>3982</v>
      </c>
      <c r="R13" s="17">
        <f t="shared" si="0"/>
        <v>1012</v>
      </c>
      <c r="S13" s="17">
        <f>SUM(S2:S12)</f>
        <v>3</v>
      </c>
      <c r="T13" s="17">
        <f t="shared" si="0"/>
        <v>124750</v>
      </c>
      <c r="U13" s="17">
        <f t="shared" si="0"/>
        <v>23</v>
      </c>
    </row>
    <row r="14" spans="1:21" x14ac:dyDescent="0.25">
      <c r="A14" s="9" t="s">
        <v>29</v>
      </c>
      <c r="B14" s="10" t="s">
        <v>2</v>
      </c>
      <c r="C14" s="9" t="s">
        <v>15</v>
      </c>
      <c r="D14" s="5" t="s">
        <v>2</v>
      </c>
      <c r="E14" s="10">
        <v>2024</v>
      </c>
      <c r="F14" s="19">
        <v>7881</v>
      </c>
      <c r="G14" s="19">
        <v>558</v>
      </c>
      <c r="H14" s="18">
        <v>98</v>
      </c>
      <c r="I14" s="18">
        <v>170</v>
      </c>
      <c r="J14" s="18">
        <v>25</v>
      </c>
      <c r="K14" s="18">
        <v>1175</v>
      </c>
      <c r="L14" s="18">
        <v>11</v>
      </c>
      <c r="M14" s="18">
        <v>55</v>
      </c>
      <c r="N14" s="18">
        <v>19</v>
      </c>
      <c r="O14" s="18">
        <v>737</v>
      </c>
      <c r="P14" s="18">
        <v>1640</v>
      </c>
      <c r="Q14" s="18">
        <v>2296</v>
      </c>
      <c r="R14" s="18">
        <v>354</v>
      </c>
      <c r="S14" s="18">
        <v>4</v>
      </c>
      <c r="T14" s="18">
        <v>34444</v>
      </c>
      <c r="U14" s="18">
        <v>8</v>
      </c>
    </row>
    <row r="15" spans="1:21" x14ac:dyDescent="0.25">
      <c r="A15" s="9" t="s">
        <v>29</v>
      </c>
      <c r="B15" s="10" t="s">
        <v>2</v>
      </c>
      <c r="C15" s="9" t="s">
        <v>16</v>
      </c>
      <c r="D15" s="5" t="s">
        <v>3</v>
      </c>
      <c r="E15" s="10">
        <v>2024</v>
      </c>
      <c r="F15" s="19">
        <v>388</v>
      </c>
      <c r="G15" s="19">
        <v>4</v>
      </c>
      <c r="H15" s="18">
        <v>1</v>
      </c>
      <c r="I15" s="18">
        <v>3</v>
      </c>
      <c r="J15" s="18">
        <v>3</v>
      </c>
      <c r="K15" s="18">
        <v>94</v>
      </c>
      <c r="L15" s="18">
        <v>0</v>
      </c>
      <c r="M15" s="18">
        <v>26</v>
      </c>
      <c r="N15" s="18">
        <v>0</v>
      </c>
      <c r="O15" s="18">
        <v>36</v>
      </c>
      <c r="P15" s="18">
        <v>4</v>
      </c>
      <c r="Q15" s="18">
        <v>24</v>
      </c>
      <c r="R15" s="18">
        <v>114</v>
      </c>
      <c r="S15" s="18">
        <v>0</v>
      </c>
      <c r="T15" s="18">
        <v>3518</v>
      </c>
      <c r="U15" s="18">
        <v>0</v>
      </c>
    </row>
    <row r="16" spans="1:21" x14ac:dyDescent="0.25">
      <c r="A16" s="9" t="s">
        <v>29</v>
      </c>
      <c r="B16" s="10" t="s">
        <v>2</v>
      </c>
      <c r="C16" s="9" t="s">
        <v>17</v>
      </c>
      <c r="D16" s="5" t="s">
        <v>4</v>
      </c>
      <c r="E16" s="10">
        <v>2024</v>
      </c>
      <c r="F16" s="19">
        <v>714</v>
      </c>
      <c r="G16" s="19">
        <v>10</v>
      </c>
      <c r="H16" s="18">
        <v>3</v>
      </c>
      <c r="I16" s="18">
        <v>8</v>
      </c>
      <c r="J16" s="18">
        <v>9</v>
      </c>
      <c r="K16" s="18">
        <v>172</v>
      </c>
      <c r="L16" s="18">
        <v>1</v>
      </c>
      <c r="M16" s="18">
        <v>47</v>
      </c>
      <c r="N16" s="18">
        <v>0</v>
      </c>
      <c r="O16" s="18">
        <v>200</v>
      </c>
      <c r="P16" s="18">
        <v>55</v>
      </c>
      <c r="Q16" s="18">
        <v>56</v>
      </c>
      <c r="R16" s="18">
        <v>8</v>
      </c>
      <c r="S16" s="18">
        <v>0</v>
      </c>
      <c r="T16" s="18">
        <v>17721</v>
      </c>
      <c r="U16" s="18">
        <v>5</v>
      </c>
    </row>
    <row r="17" spans="1:22" x14ac:dyDescent="0.25">
      <c r="A17" s="9" t="s">
        <v>29</v>
      </c>
      <c r="B17" s="10" t="s">
        <v>2</v>
      </c>
      <c r="C17" s="9" t="s">
        <v>18</v>
      </c>
      <c r="D17" s="5" t="s">
        <v>5</v>
      </c>
      <c r="E17" s="10">
        <v>2024</v>
      </c>
      <c r="F17" s="19">
        <v>43</v>
      </c>
      <c r="G17" s="19">
        <v>3</v>
      </c>
      <c r="H17" s="18">
        <v>0</v>
      </c>
      <c r="I17" s="18">
        <v>1</v>
      </c>
      <c r="J17" s="18">
        <v>0</v>
      </c>
      <c r="K17" s="18">
        <v>12</v>
      </c>
      <c r="L17" s="18">
        <v>0</v>
      </c>
      <c r="M17" s="18">
        <v>0</v>
      </c>
      <c r="N17" s="18">
        <v>0</v>
      </c>
      <c r="O17" s="18">
        <v>22</v>
      </c>
      <c r="P17" s="18">
        <v>0</v>
      </c>
      <c r="Q17" s="18">
        <v>10</v>
      </c>
      <c r="R17" s="18">
        <v>36</v>
      </c>
      <c r="S17" s="18">
        <v>0</v>
      </c>
      <c r="T17" s="18">
        <v>1314</v>
      </c>
      <c r="U17" s="18">
        <v>0</v>
      </c>
    </row>
    <row r="18" spans="1:22" x14ac:dyDescent="0.25">
      <c r="A18" s="9" t="s">
        <v>29</v>
      </c>
      <c r="B18" s="10" t="s">
        <v>2</v>
      </c>
      <c r="C18" s="9" t="s">
        <v>19</v>
      </c>
      <c r="D18" s="5" t="s">
        <v>6</v>
      </c>
      <c r="E18" s="10">
        <v>2024</v>
      </c>
      <c r="F18" s="19">
        <v>1886</v>
      </c>
      <c r="G18" s="19">
        <v>66</v>
      </c>
      <c r="H18" s="18">
        <v>16</v>
      </c>
      <c r="I18" s="18">
        <v>21</v>
      </c>
      <c r="J18" s="18">
        <v>13</v>
      </c>
      <c r="K18" s="18">
        <v>501</v>
      </c>
      <c r="L18" s="18">
        <v>4</v>
      </c>
      <c r="M18" s="18">
        <v>36</v>
      </c>
      <c r="N18" s="18">
        <v>1</v>
      </c>
      <c r="O18" s="18">
        <v>264</v>
      </c>
      <c r="P18" s="18">
        <v>103</v>
      </c>
      <c r="Q18" s="18">
        <v>364</v>
      </c>
      <c r="R18" s="18">
        <v>132</v>
      </c>
      <c r="S18" s="18">
        <v>0</v>
      </c>
      <c r="T18" s="18">
        <v>44036</v>
      </c>
      <c r="U18" s="18">
        <v>10</v>
      </c>
    </row>
    <row r="19" spans="1:22" x14ac:dyDescent="0.25">
      <c r="A19" s="9" t="s">
        <v>29</v>
      </c>
      <c r="B19" s="10" t="s">
        <v>2</v>
      </c>
      <c r="C19" s="9" t="s">
        <v>20</v>
      </c>
      <c r="D19" s="5" t="s">
        <v>7</v>
      </c>
      <c r="E19" s="10">
        <v>2024</v>
      </c>
      <c r="F19" s="19">
        <v>198</v>
      </c>
      <c r="G19" s="19">
        <v>8</v>
      </c>
      <c r="H19" s="18">
        <v>3</v>
      </c>
      <c r="I19" s="18">
        <v>6</v>
      </c>
      <c r="J19" s="18">
        <v>5</v>
      </c>
      <c r="K19" s="18">
        <v>48</v>
      </c>
      <c r="L19" s="18">
        <v>0</v>
      </c>
      <c r="M19" s="18">
        <v>9</v>
      </c>
      <c r="N19" s="18">
        <v>0</v>
      </c>
      <c r="O19" s="18">
        <v>41</v>
      </c>
      <c r="P19" s="18">
        <v>45</v>
      </c>
      <c r="Q19" s="18">
        <v>107</v>
      </c>
      <c r="R19" s="18">
        <v>32</v>
      </c>
      <c r="S19" s="18">
        <v>0</v>
      </c>
      <c r="T19" s="18">
        <v>5240</v>
      </c>
      <c r="U19" s="18">
        <v>0</v>
      </c>
    </row>
    <row r="20" spans="1:22" x14ac:dyDescent="0.25">
      <c r="A20" s="9" t="s">
        <v>29</v>
      </c>
      <c r="B20" s="10" t="s">
        <v>2</v>
      </c>
      <c r="C20" s="9" t="s">
        <v>21</v>
      </c>
      <c r="D20" s="5" t="s">
        <v>8</v>
      </c>
      <c r="E20" s="10">
        <v>2024</v>
      </c>
      <c r="F20" s="19">
        <v>660</v>
      </c>
      <c r="G20" s="19">
        <v>8</v>
      </c>
      <c r="H20" s="18">
        <v>7</v>
      </c>
      <c r="I20" s="18">
        <v>9</v>
      </c>
      <c r="J20" s="18">
        <v>2</v>
      </c>
      <c r="K20" s="18">
        <v>74</v>
      </c>
      <c r="L20" s="18">
        <v>2</v>
      </c>
      <c r="M20" s="18">
        <v>16</v>
      </c>
      <c r="N20" s="18">
        <v>0</v>
      </c>
      <c r="O20" s="18">
        <v>83</v>
      </c>
      <c r="P20" s="18">
        <v>4</v>
      </c>
      <c r="Q20" s="18">
        <v>73</v>
      </c>
      <c r="R20" s="18">
        <v>57</v>
      </c>
      <c r="S20" s="18">
        <v>0</v>
      </c>
      <c r="T20" s="18">
        <v>8318</v>
      </c>
      <c r="U20" s="18">
        <v>2</v>
      </c>
    </row>
    <row r="21" spans="1:22" x14ac:dyDescent="0.25">
      <c r="A21" s="9" t="s">
        <v>29</v>
      </c>
      <c r="B21" s="10" t="s">
        <v>2</v>
      </c>
      <c r="C21" s="9" t="s">
        <v>22</v>
      </c>
      <c r="D21" s="5" t="s">
        <v>9</v>
      </c>
      <c r="E21" s="10">
        <v>2024</v>
      </c>
      <c r="F21" s="19">
        <v>92</v>
      </c>
      <c r="G21" s="19">
        <v>0</v>
      </c>
      <c r="H21" s="18">
        <v>0</v>
      </c>
      <c r="I21" s="18">
        <v>2</v>
      </c>
      <c r="J21" s="18">
        <v>0</v>
      </c>
      <c r="K21" s="18">
        <v>118</v>
      </c>
      <c r="L21" s="18">
        <v>0</v>
      </c>
      <c r="M21" s="18">
        <v>10</v>
      </c>
      <c r="N21" s="18">
        <v>0</v>
      </c>
      <c r="O21" s="18">
        <v>17</v>
      </c>
      <c r="P21" s="18">
        <v>1</v>
      </c>
      <c r="Q21" s="18">
        <v>0</v>
      </c>
      <c r="R21" s="18">
        <v>37</v>
      </c>
      <c r="S21" s="18">
        <v>0</v>
      </c>
      <c r="T21" s="18">
        <v>1610</v>
      </c>
      <c r="U21" s="18">
        <v>0</v>
      </c>
    </row>
    <row r="22" spans="1:22" x14ac:dyDescent="0.25">
      <c r="A22" s="9" t="s">
        <v>29</v>
      </c>
      <c r="B22" s="10" t="s">
        <v>2</v>
      </c>
      <c r="C22" s="9" t="s">
        <v>23</v>
      </c>
      <c r="D22" s="5" t="s">
        <v>10</v>
      </c>
      <c r="E22" s="10">
        <v>2024</v>
      </c>
      <c r="F22" s="19">
        <v>78</v>
      </c>
      <c r="G22" s="19">
        <v>1</v>
      </c>
      <c r="H22" s="18">
        <v>0</v>
      </c>
      <c r="I22" s="18">
        <v>5</v>
      </c>
      <c r="J22" s="18">
        <v>1</v>
      </c>
      <c r="K22" s="18"/>
      <c r="L22" s="18">
        <v>0</v>
      </c>
      <c r="M22" s="18">
        <v>5</v>
      </c>
      <c r="N22" s="18">
        <v>0</v>
      </c>
      <c r="O22" s="18">
        <v>22</v>
      </c>
      <c r="P22" s="18">
        <v>0</v>
      </c>
      <c r="Q22" s="18">
        <v>8</v>
      </c>
      <c r="R22" s="18">
        <v>38</v>
      </c>
      <c r="S22" s="18">
        <v>0</v>
      </c>
      <c r="T22" s="18">
        <v>1402</v>
      </c>
      <c r="U22" s="18">
        <v>0</v>
      </c>
    </row>
    <row r="23" spans="1:22" x14ac:dyDescent="0.25">
      <c r="A23" s="9" t="s">
        <v>29</v>
      </c>
      <c r="B23" s="10" t="s">
        <v>2</v>
      </c>
      <c r="C23" s="9" t="s">
        <v>24</v>
      </c>
      <c r="D23" s="5" t="s">
        <v>11</v>
      </c>
      <c r="E23" s="10">
        <v>2024</v>
      </c>
      <c r="F23" s="19">
        <v>479</v>
      </c>
      <c r="G23" s="19">
        <v>14</v>
      </c>
      <c r="H23" s="18">
        <v>0</v>
      </c>
      <c r="I23" s="18">
        <v>3</v>
      </c>
      <c r="J23" s="18">
        <v>0</v>
      </c>
      <c r="K23" s="18">
        <v>68</v>
      </c>
      <c r="L23" s="18">
        <v>0</v>
      </c>
      <c r="M23" s="18">
        <v>8</v>
      </c>
      <c r="N23" s="18">
        <v>1</v>
      </c>
      <c r="O23" s="18">
        <v>71</v>
      </c>
      <c r="P23" s="18">
        <v>4</v>
      </c>
      <c r="Q23" s="18">
        <v>21</v>
      </c>
      <c r="R23" s="18">
        <v>65</v>
      </c>
      <c r="S23" s="18">
        <v>0</v>
      </c>
      <c r="T23" s="18">
        <v>3902</v>
      </c>
      <c r="U23" s="18">
        <v>0</v>
      </c>
    </row>
    <row r="24" spans="1:22" x14ac:dyDescent="0.25">
      <c r="A24" s="9" t="s">
        <v>29</v>
      </c>
      <c r="B24" s="10" t="s">
        <v>2</v>
      </c>
      <c r="C24" s="9" t="s">
        <v>25</v>
      </c>
      <c r="D24" s="5" t="s">
        <v>12</v>
      </c>
      <c r="E24" s="10">
        <v>2024</v>
      </c>
      <c r="F24" s="19">
        <v>418</v>
      </c>
      <c r="G24" s="19">
        <v>34</v>
      </c>
      <c r="H24" s="18">
        <v>3</v>
      </c>
      <c r="I24" s="18">
        <v>8</v>
      </c>
      <c r="J24" s="18">
        <v>0</v>
      </c>
      <c r="K24" s="18">
        <v>73</v>
      </c>
      <c r="L24" s="18">
        <v>0</v>
      </c>
      <c r="M24" s="18">
        <v>10</v>
      </c>
      <c r="N24" s="18">
        <v>0</v>
      </c>
      <c r="O24" s="18">
        <v>49</v>
      </c>
      <c r="P24" s="18">
        <v>159</v>
      </c>
      <c r="Q24" s="18">
        <v>215</v>
      </c>
      <c r="R24" s="18">
        <v>57</v>
      </c>
      <c r="S24" s="18">
        <v>0</v>
      </c>
      <c r="T24" s="18">
        <v>14631</v>
      </c>
      <c r="U24" s="18">
        <v>0</v>
      </c>
    </row>
    <row r="25" spans="1:22" x14ac:dyDescent="0.25">
      <c r="A25" s="9" t="s">
        <v>29</v>
      </c>
      <c r="B25" s="10" t="s">
        <v>2</v>
      </c>
      <c r="C25" s="6" t="s">
        <v>26</v>
      </c>
      <c r="D25" s="7" t="s">
        <v>13</v>
      </c>
      <c r="E25" s="8">
        <v>2024</v>
      </c>
      <c r="F25" s="17">
        <f>SUM(F14:F24)</f>
        <v>12837</v>
      </c>
      <c r="G25" s="17">
        <f>SUM(G14:G24)</f>
        <v>706</v>
      </c>
      <c r="H25" s="17">
        <f>SUM(H14:H24)</f>
        <v>131</v>
      </c>
      <c r="I25" s="17">
        <f>SUM(I14:I24)</f>
        <v>236</v>
      </c>
      <c r="J25" s="17">
        <f>SUM(J14:J24)</f>
        <v>58</v>
      </c>
      <c r="K25" s="17">
        <f t="shared" ref="K25:U25" si="2">SUM(K14:K24)</f>
        <v>2335</v>
      </c>
      <c r="L25" s="17">
        <f t="shared" ref="L25:Q25" si="3">SUM(L14:L24)</f>
        <v>18</v>
      </c>
      <c r="M25" s="17">
        <f t="shared" si="3"/>
        <v>222</v>
      </c>
      <c r="N25" s="17">
        <f t="shared" si="3"/>
        <v>21</v>
      </c>
      <c r="O25" s="17">
        <f t="shared" si="3"/>
        <v>1542</v>
      </c>
      <c r="P25" s="17">
        <f t="shared" si="3"/>
        <v>2015</v>
      </c>
      <c r="Q25" s="17">
        <f t="shared" si="3"/>
        <v>3174</v>
      </c>
      <c r="R25" s="17">
        <f t="shared" si="2"/>
        <v>930</v>
      </c>
      <c r="S25" s="17">
        <f>SUM(S14:S24)</f>
        <v>4</v>
      </c>
      <c r="T25" s="17">
        <f t="shared" si="2"/>
        <v>136136</v>
      </c>
      <c r="U25" s="17">
        <f t="shared" si="2"/>
        <v>25</v>
      </c>
    </row>
    <row r="30" spans="1:22" x14ac:dyDescent="0.25">
      <c r="F30" s="24"/>
    </row>
    <row r="31" spans="1:22" x14ac:dyDescent="0.25">
      <c r="E31" s="29"/>
      <c r="F31" s="30"/>
      <c r="G31" s="30"/>
      <c r="H31" s="30"/>
      <c r="I31" s="30"/>
      <c r="J31" s="30"/>
      <c r="K31" s="30"/>
      <c r="L31" s="30"/>
      <c r="M31" s="30"/>
      <c r="N31" s="30"/>
      <c r="O31" s="30"/>
      <c r="P31" s="30"/>
      <c r="Q31" s="30"/>
      <c r="R31" s="30"/>
      <c r="S31" s="30"/>
      <c r="T31" s="30"/>
      <c r="U31" s="30"/>
      <c r="V31" s="31"/>
    </row>
  </sheetData>
  <autoFilter ref="A1:U25" xr:uid="{FB95E08A-76D7-4F66-9B54-1C2C2FCB7EF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Tramites_catastrales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andres.nieto</dc:creator>
  <cp:lastModifiedBy>Margarita Santiago García(SEPLADE, Analista de Planeac</cp:lastModifiedBy>
  <dcterms:created xsi:type="dcterms:W3CDTF">2025-08-27T19:20:19Z</dcterms:created>
  <dcterms:modified xsi:type="dcterms:W3CDTF">2025-08-29T19:36:05Z</dcterms:modified>
</cp:coreProperties>
</file>